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/>
  </bookViews>
  <sheets>
    <sheet name="SQL Results" sheetId="1" r:id="rId1"/>
  </sheets>
  <definedNames>
    <definedName name="_xlnm.Print_Area" localSheetId="0">'SQL Results'!$A$1:$G$123</definedName>
  </definedNames>
  <calcPr calcId="145621"/>
</workbook>
</file>

<file path=xl/calcChain.xml><?xml version="1.0" encoding="utf-8"?>
<calcChain xmlns="http://schemas.openxmlformats.org/spreadsheetml/2006/main">
  <c r="D22" i="1" l="1"/>
  <c r="D123" i="1" l="1"/>
  <c r="C123" i="1"/>
  <c r="D118" i="1" l="1"/>
  <c r="C118" i="1"/>
  <c r="D115" i="1"/>
  <c r="C115" i="1"/>
  <c r="D108" i="1"/>
  <c r="C108" i="1"/>
  <c r="D101" i="1"/>
  <c r="C101" i="1"/>
  <c r="D95" i="1"/>
  <c r="C95" i="1"/>
  <c r="D88" i="1"/>
  <c r="C88" i="1"/>
  <c r="D81" i="1"/>
  <c r="C81" i="1"/>
  <c r="D74" i="1"/>
  <c r="C74" i="1"/>
  <c r="D69" i="1"/>
  <c r="C69" i="1"/>
  <c r="D62" i="1"/>
  <c r="C62" i="1"/>
  <c r="D55" i="1"/>
  <c r="C55" i="1"/>
  <c r="D48" i="1"/>
  <c r="C48" i="1"/>
  <c r="D42" i="1"/>
  <c r="C42" i="1"/>
  <c r="D36" i="1"/>
  <c r="C36" i="1"/>
  <c r="D29" i="1"/>
  <c r="C29" i="1"/>
  <c r="C22" i="1"/>
  <c r="D15" i="1"/>
  <c r="C15" i="1"/>
</calcChain>
</file>

<file path=xl/sharedStrings.xml><?xml version="1.0" encoding="utf-8"?>
<sst xmlns="http://schemas.openxmlformats.org/spreadsheetml/2006/main" count="257" uniqueCount="50">
  <si>
    <t>TITLE</t>
  </si>
  <si>
    <t>10601</t>
  </si>
  <si>
    <t>23</t>
  </si>
  <si>
    <t>Construction</t>
  </si>
  <si>
    <t>10603</t>
  </si>
  <si>
    <t>10604</t>
  </si>
  <si>
    <t>10605</t>
  </si>
  <si>
    <t>10606</t>
  </si>
  <si>
    <t>31</t>
  </si>
  <si>
    <t>Manufacturing</t>
  </si>
  <si>
    <t>42</t>
  </si>
  <si>
    <t>Wholesale trade</t>
  </si>
  <si>
    <t>44</t>
  </si>
  <si>
    <t>Retail trade</t>
  </si>
  <si>
    <t>48</t>
  </si>
  <si>
    <t>Transportation and warehousing</t>
  </si>
  <si>
    <t>51</t>
  </si>
  <si>
    <t>Information</t>
  </si>
  <si>
    <t>52</t>
  </si>
  <si>
    <t>Finance and insurance</t>
  </si>
  <si>
    <t>53</t>
  </si>
  <si>
    <t>Real estate and rental and leasing</t>
  </si>
  <si>
    <t>54</t>
  </si>
  <si>
    <t>Professional and technical services</t>
  </si>
  <si>
    <t>55</t>
  </si>
  <si>
    <t>Management of companies and enterprises</t>
  </si>
  <si>
    <t>56</t>
  </si>
  <si>
    <t>Administrative and waste services</t>
  </si>
  <si>
    <t>61</t>
  </si>
  <si>
    <t>Educational services</t>
  </si>
  <si>
    <t>62</t>
  </si>
  <si>
    <t>Health care and social assistance</t>
  </si>
  <si>
    <t>71</t>
  </si>
  <si>
    <t>Arts, entertainment, and recreation</t>
  </si>
  <si>
    <t>72</t>
  </si>
  <si>
    <t>Accommodation and food services</t>
  </si>
  <si>
    <t>81</t>
  </si>
  <si>
    <t>Other services, except public administration</t>
  </si>
  <si>
    <t>92</t>
  </si>
  <si>
    <t>Public administration</t>
  </si>
  <si>
    <t>Data are suppressed for confidentiality</t>
  </si>
  <si>
    <t>Data by 2-digit NAICS for ZIP codes 10601, 10602, 10603, 10604, 10605, 10606</t>
  </si>
  <si>
    <t>Total</t>
  </si>
  <si>
    <t>ONLY AGGREGATED DATA FOR THIS ZIP</t>
  </si>
  <si>
    <t>Total Employment</t>
  </si>
  <si>
    <t>Total Wages</t>
  </si>
  <si>
    <t>NAICS Code</t>
  </si>
  <si>
    <t xml:space="preserve"># of Businesses </t>
  </si>
  <si>
    <t>ZIP</t>
  </si>
  <si>
    <t>QCEW data for third quarter 2014,  all ownerships City of White Plains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</si>
</sst>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0"/>
      <color indexed="64"/>
      <name val="Microsoft Sans Serif"/>
      <charset val="1"/>
    </font>
    <font>
      <sz val="10"/>
      <color indexed="64"/>
      <name val="Microsoft Sans Serif"/>
      <charset val="1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Border="1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42" fontId="3" fillId="0" borderId="0" xfId="1" applyNumberFormat="1" applyFont="1" applyBorder="1"/>
    <xf numFmtId="0" fontId="3" fillId="0" borderId="0" xfId="0" applyNumberFormat="1" applyFont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42" fontId="4" fillId="0" borderId="0" xfId="1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1" applyNumberFormat="1" applyFont="1" applyBorder="1"/>
    <xf numFmtId="0" fontId="4" fillId="0" borderId="0" xfId="0" applyNumberFormat="1" applyFont="1" applyBorder="1"/>
    <xf numFmtId="42" fontId="0" fillId="0" borderId="0" xfId="0" applyNumberForma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6" fontId="6" fillId="0" borderId="0" xfId="0" applyNumberFormat="1" applyFont="1" applyBorder="1"/>
    <xf numFmtId="3" fontId="6" fillId="0" borderId="0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42" fontId="3" fillId="0" borderId="1" xfId="1" applyNumberFormat="1" applyFont="1" applyBorder="1"/>
    <xf numFmtId="0" fontId="3" fillId="0" borderId="1" xfId="0" applyNumberFormat="1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42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6" fontId="0" fillId="0" borderId="1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24"/>
  <sheetViews>
    <sheetView tabSelected="1" workbookViewId="0">
      <selection activeCell="H7" sqref="H7"/>
    </sheetView>
  </sheetViews>
  <sheetFormatPr defaultRowHeight="12.75" x14ac:dyDescent="0.2"/>
  <cols>
    <col min="1" max="1" width="8.7109375" style="1" customWidth="1"/>
    <col min="2" max="2" width="14.140625" style="2" bestFit="1" customWidth="1"/>
    <col min="3" max="3" width="19.140625" style="1" bestFit="1" customWidth="1"/>
    <col min="4" max="4" width="16.5703125" style="1" bestFit="1" customWidth="1"/>
    <col min="5" max="5" width="17.42578125" style="1" bestFit="1" customWidth="1"/>
    <col min="6" max="6" width="39" style="39" bestFit="1" customWidth="1"/>
  </cols>
  <sheetData>
    <row r="1" spans="1:7" x14ac:dyDescent="0.2">
      <c r="A1" s="46" t="s">
        <v>49</v>
      </c>
      <c r="B1" s="47"/>
      <c r="C1" s="46"/>
      <c r="D1" s="46"/>
      <c r="E1" s="46"/>
    </row>
    <row r="2" spans="1:7" x14ac:dyDescent="0.2">
      <c r="A2" s="46" t="s">
        <v>41</v>
      </c>
      <c r="B2" s="47"/>
      <c r="C2" s="46"/>
      <c r="D2" s="46"/>
      <c r="E2" s="46"/>
    </row>
    <row r="3" spans="1:7" x14ac:dyDescent="0.2">
      <c r="A3" s="46" t="s">
        <v>40</v>
      </c>
      <c r="B3" s="47"/>
      <c r="C3" s="46"/>
      <c r="D3" s="46"/>
      <c r="E3" s="46"/>
    </row>
    <row r="4" spans="1:7" x14ac:dyDescent="0.2">
      <c r="A4" s="48">
        <v>42124</v>
      </c>
      <c r="B4" s="48"/>
      <c r="C4" s="46"/>
      <c r="D4" s="46"/>
      <c r="E4" s="46"/>
    </row>
    <row r="7" spans="1:7" x14ac:dyDescent="0.2">
      <c r="A7" s="3"/>
      <c r="B7" s="4"/>
      <c r="C7" s="3"/>
      <c r="D7" s="3"/>
      <c r="E7" s="3"/>
      <c r="F7" s="40"/>
      <c r="G7" s="5"/>
    </row>
    <row r="8" spans="1:7" x14ac:dyDescent="0.2">
      <c r="A8" s="6" t="s">
        <v>48</v>
      </c>
      <c r="B8" s="7" t="s">
        <v>46</v>
      </c>
      <c r="C8" s="6" t="s">
        <v>44</v>
      </c>
      <c r="D8" s="7" t="s">
        <v>45</v>
      </c>
      <c r="E8" s="7" t="s">
        <v>47</v>
      </c>
      <c r="F8" s="41" t="s">
        <v>0</v>
      </c>
      <c r="G8" s="5"/>
    </row>
    <row r="9" spans="1:7" x14ac:dyDescent="0.2">
      <c r="A9" s="6"/>
      <c r="B9" s="7"/>
      <c r="C9" s="6"/>
      <c r="D9" s="6"/>
      <c r="E9" s="6"/>
      <c r="F9" s="41"/>
      <c r="G9" s="5"/>
    </row>
    <row r="10" spans="1:7" x14ac:dyDescent="0.2">
      <c r="A10" s="8" t="s">
        <v>1</v>
      </c>
      <c r="B10" s="9" t="s">
        <v>2</v>
      </c>
      <c r="C10" s="10">
        <v>149</v>
      </c>
      <c r="D10" s="11">
        <v>2309060</v>
      </c>
      <c r="E10" s="12">
        <v>25</v>
      </c>
      <c r="F10" s="42" t="s">
        <v>3</v>
      </c>
      <c r="G10" s="5"/>
    </row>
    <row r="11" spans="1:7" x14ac:dyDescent="0.2">
      <c r="A11" s="8" t="s">
        <v>4</v>
      </c>
      <c r="B11" s="9" t="s">
        <v>2</v>
      </c>
      <c r="C11" s="10">
        <v>773</v>
      </c>
      <c r="D11" s="11">
        <v>14111098</v>
      </c>
      <c r="E11" s="12">
        <v>74</v>
      </c>
      <c r="F11" s="42" t="s">
        <v>3</v>
      </c>
      <c r="G11" s="5"/>
    </row>
    <row r="12" spans="1:7" x14ac:dyDescent="0.2">
      <c r="A12" s="8" t="s">
        <v>5</v>
      </c>
      <c r="B12" s="9" t="s">
        <v>2</v>
      </c>
      <c r="C12" s="10">
        <v>94</v>
      </c>
      <c r="D12" s="11">
        <v>1550277</v>
      </c>
      <c r="E12" s="12">
        <v>34</v>
      </c>
      <c r="F12" s="42" t="s">
        <v>3</v>
      </c>
      <c r="G12" s="5"/>
    </row>
    <row r="13" spans="1:7" x14ac:dyDescent="0.2">
      <c r="A13" s="8" t="s">
        <v>6</v>
      </c>
      <c r="B13" s="9" t="s">
        <v>2</v>
      </c>
      <c r="C13" s="10">
        <v>275</v>
      </c>
      <c r="D13" s="11">
        <v>6327679</v>
      </c>
      <c r="E13" s="12">
        <v>41</v>
      </c>
      <c r="F13" s="42" t="s">
        <v>3</v>
      </c>
      <c r="G13" s="5"/>
    </row>
    <row r="14" spans="1:7" x14ac:dyDescent="0.2">
      <c r="A14" s="25" t="s">
        <v>7</v>
      </c>
      <c r="B14" s="26" t="s">
        <v>2</v>
      </c>
      <c r="C14" s="27">
        <v>470</v>
      </c>
      <c r="D14" s="28">
        <v>6619308</v>
      </c>
      <c r="E14" s="29">
        <v>53</v>
      </c>
      <c r="F14" s="43" t="s">
        <v>3</v>
      </c>
      <c r="G14" s="5"/>
    </row>
    <row r="15" spans="1:7" x14ac:dyDescent="0.2">
      <c r="A15" s="13" t="s">
        <v>42</v>
      </c>
      <c r="B15" s="14"/>
      <c r="C15" s="15">
        <f>SUM(C10:C14)</f>
        <v>1761</v>
      </c>
      <c r="D15" s="16">
        <f>SUM(D10:D14)</f>
        <v>30917422</v>
      </c>
      <c r="E15" s="12"/>
      <c r="F15" s="42"/>
      <c r="G15" s="5"/>
    </row>
    <row r="16" spans="1:7" x14ac:dyDescent="0.2">
      <c r="A16" s="8"/>
      <c r="B16" s="9"/>
      <c r="C16" s="10"/>
      <c r="D16" s="11"/>
      <c r="E16" s="12"/>
      <c r="F16" s="42"/>
      <c r="G16" s="5"/>
    </row>
    <row r="17" spans="1:7" x14ac:dyDescent="0.2">
      <c r="A17" s="8" t="s">
        <v>1</v>
      </c>
      <c r="B17" s="9" t="s">
        <v>8</v>
      </c>
      <c r="C17" s="10">
        <v>119</v>
      </c>
      <c r="D17" s="11">
        <v>1626248</v>
      </c>
      <c r="E17" s="12">
        <v>14</v>
      </c>
      <c r="F17" s="42" t="s">
        <v>9</v>
      </c>
      <c r="G17" s="5"/>
    </row>
    <row r="18" spans="1:7" x14ac:dyDescent="0.2">
      <c r="A18" s="8" t="s">
        <v>4</v>
      </c>
      <c r="B18" s="9" t="s">
        <v>8</v>
      </c>
      <c r="C18" s="10">
        <v>452</v>
      </c>
      <c r="D18" s="11">
        <v>14645583</v>
      </c>
      <c r="E18" s="12">
        <v>9</v>
      </c>
      <c r="F18" s="42" t="s">
        <v>9</v>
      </c>
      <c r="G18" s="5"/>
    </row>
    <row r="19" spans="1:7" x14ac:dyDescent="0.2">
      <c r="A19" s="8" t="s">
        <v>5</v>
      </c>
      <c r="B19" s="9" t="s">
        <v>8</v>
      </c>
      <c r="C19" s="10">
        <v>182</v>
      </c>
      <c r="D19" s="11">
        <v>4982010</v>
      </c>
      <c r="E19" s="12">
        <v>7</v>
      </c>
      <c r="F19" s="42" t="s">
        <v>9</v>
      </c>
      <c r="G19" s="5"/>
    </row>
    <row r="20" spans="1:7" x14ac:dyDescent="0.2">
      <c r="A20" s="8" t="s">
        <v>6</v>
      </c>
      <c r="B20" s="9" t="s">
        <v>8</v>
      </c>
      <c r="C20" s="10">
        <v>14</v>
      </c>
      <c r="D20" s="11">
        <v>161367</v>
      </c>
      <c r="E20" s="12">
        <v>6</v>
      </c>
      <c r="F20" s="42" t="s">
        <v>9</v>
      </c>
      <c r="G20" s="5"/>
    </row>
    <row r="21" spans="1:7" x14ac:dyDescent="0.2">
      <c r="A21" s="25" t="s">
        <v>7</v>
      </c>
      <c r="B21" s="26" t="s">
        <v>8</v>
      </c>
      <c r="C21" s="27">
        <v>160</v>
      </c>
      <c r="D21" s="28">
        <v>1674889</v>
      </c>
      <c r="E21" s="29">
        <v>8</v>
      </c>
      <c r="F21" s="43" t="s">
        <v>9</v>
      </c>
      <c r="G21" s="5"/>
    </row>
    <row r="22" spans="1:7" x14ac:dyDescent="0.2">
      <c r="A22" s="13" t="s">
        <v>42</v>
      </c>
      <c r="B22" s="14"/>
      <c r="C22" s="15">
        <f>SUM(C17:C21)</f>
        <v>927</v>
      </c>
      <c r="D22" s="16">
        <f>SUM(D17:D21)</f>
        <v>23090097</v>
      </c>
      <c r="E22" s="12"/>
      <c r="F22" s="42"/>
      <c r="G22" s="5"/>
    </row>
    <row r="23" spans="1:7" x14ac:dyDescent="0.2">
      <c r="A23" s="8"/>
      <c r="B23" s="9"/>
      <c r="C23" s="10"/>
      <c r="D23" s="11"/>
      <c r="E23" s="12"/>
      <c r="F23" s="42"/>
      <c r="G23" s="5"/>
    </row>
    <row r="24" spans="1:7" x14ac:dyDescent="0.2">
      <c r="A24" s="8" t="s">
        <v>1</v>
      </c>
      <c r="B24" s="9" t="s">
        <v>10</v>
      </c>
      <c r="C24" s="10">
        <v>506</v>
      </c>
      <c r="D24" s="11">
        <v>16002523</v>
      </c>
      <c r="E24" s="12">
        <v>45</v>
      </c>
      <c r="F24" s="42" t="s">
        <v>11</v>
      </c>
      <c r="G24" s="5"/>
    </row>
    <row r="25" spans="1:7" x14ac:dyDescent="0.2">
      <c r="A25" s="8" t="s">
        <v>4</v>
      </c>
      <c r="B25" s="9" t="s">
        <v>10</v>
      </c>
      <c r="C25" s="10">
        <v>491</v>
      </c>
      <c r="D25" s="11">
        <v>10680445</v>
      </c>
      <c r="E25" s="12">
        <v>30</v>
      </c>
      <c r="F25" s="42" t="s">
        <v>11</v>
      </c>
      <c r="G25" s="5"/>
    </row>
    <row r="26" spans="1:7" x14ac:dyDescent="0.2">
      <c r="A26" s="8" t="s">
        <v>5</v>
      </c>
      <c r="B26" s="9" t="s">
        <v>10</v>
      </c>
      <c r="C26" s="10">
        <v>554</v>
      </c>
      <c r="D26" s="11">
        <v>33720027</v>
      </c>
      <c r="E26" s="12">
        <v>27</v>
      </c>
      <c r="F26" s="42" t="s">
        <v>11</v>
      </c>
      <c r="G26" s="5"/>
    </row>
    <row r="27" spans="1:7" x14ac:dyDescent="0.2">
      <c r="A27" s="8" t="s">
        <v>6</v>
      </c>
      <c r="B27" s="9" t="s">
        <v>10</v>
      </c>
      <c r="C27" s="10">
        <v>243</v>
      </c>
      <c r="D27" s="11">
        <v>4715487</v>
      </c>
      <c r="E27" s="12">
        <v>26</v>
      </c>
      <c r="F27" s="42" t="s">
        <v>11</v>
      </c>
      <c r="G27" s="5"/>
    </row>
    <row r="28" spans="1:7" x14ac:dyDescent="0.2">
      <c r="A28" s="25" t="s">
        <v>7</v>
      </c>
      <c r="B28" s="26" t="s">
        <v>10</v>
      </c>
      <c r="C28" s="27">
        <v>178</v>
      </c>
      <c r="D28" s="28">
        <v>4632970</v>
      </c>
      <c r="E28" s="29">
        <v>21</v>
      </c>
      <c r="F28" s="43" t="s">
        <v>11</v>
      </c>
      <c r="G28" s="5"/>
    </row>
    <row r="29" spans="1:7" x14ac:dyDescent="0.2">
      <c r="A29" s="13" t="s">
        <v>42</v>
      </c>
      <c r="B29" s="9"/>
      <c r="C29" s="15">
        <f>SUM(C24:C28)</f>
        <v>1972</v>
      </c>
      <c r="D29" s="16">
        <f>SUM(D24:D28)</f>
        <v>69751452</v>
      </c>
      <c r="E29" s="12"/>
      <c r="F29" s="42"/>
      <c r="G29" s="5"/>
    </row>
    <row r="30" spans="1:7" x14ac:dyDescent="0.2">
      <c r="A30" s="8"/>
      <c r="B30" s="9"/>
      <c r="C30" s="10"/>
      <c r="D30" s="11"/>
      <c r="E30" s="12"/>
      <c r="F30" s="42"/>
      <c r="G30" s="5"/>
    </row>
    <row r="31" spans="1:7" x14ac:dyDescent="0.2">
      <c r="A31" s="8" t="s">
        <v>1</v>
      </c>
      <c r="B31" s="9" t="s">
        <v>12</v>
      </c>
      <c r="C31" s="10">
        <v>5075</v>
      </c>
      <c r="D31" s="11">
        <v>35174248</v>
      </c>
      <c r="E31" s="12">
        <v>245</v>
      </c>
      <c r="F31" s="42" t="s">
        <v>13</v>
      </c>
      <c r="G31" s="5"/>
    </row>
    <row r="32" spans="1:7" x14ac:dyDescent="0.2">
      <c r="A32" s="8" t="s">
        <v>4</v>
      </c>
      <c r="B32" s="9" t="s">
        <v>12</v>
      </c>
      <c r="C32" s="10">
        <v>381</v>
      </c>
      <c r="D32" s="11">
        <v>3842725</v>
      </c>
      <c r="E32" s="12">
        <v>40</v>
      </c>
      <c r="F32" s="42" t="s">
        <v>13</v>
      </c>
      <c r="G32" s="5"/>
    </row>
    <row r="33" spans="1:7" x14ac:dyDescent="0.2">
      <c r="A33" s="8" t="s">
        <v>5</v>
      </c>
      <c r="B33" s="9" t="s">
        <v>12</v>
      </c>
      <c r="C33" s="10">
        <v>299</v>
      </c>
      <c r="D33" s="11">
        <v>4501515</v>
      </c>
      <c r="E33" s="12">
        <v>20</v>
      </c>
      <c r="F33" s="42" t="s">
        <v>13</v>
      </c>
      <c r="G33" s="5"/>
    </row>
    <row r="34" spans="1:7" x14ac:dyDescent="0.2">
      <c r="A34" s="8" t="s">
        <v>6</v>
      </c>
      <c r="B34" s="9" t="s">
        <v>12</v>
      </c>
      <c r="C34" s="10">
        <v>835</v>
      </c>
      <c r="D34" s="11">
        <v>7762732</v>
      </c>
      <c r="E34" s="12">
        <v>47</v>
      </c>
      <c r="F34" s="42" t="s">
        <v>13</v>
      </c>
      <c r="G34" s="5"/>
    </row>
    <row r="35" spans="1:7" x14ac:dyDescent="0.2">
      <c r="A35" s="30" t="s">
        <v>7</v>
      </c>
      <c r="B35" s="31" t="s">
        <v>12</v>
      </c>
      <c r="C35" s="32">
        <v>640</v>
      </c>
      <c r="D35" s="33">
        <v>10348176</v>
      </c>
      <c r="E35" s="34">
        <v>40</v>
      </c>
      <c r="F35" s="44" t="s">
        <v>13</v>
      </c>
      <c r="G35" s="5"/>
    </row>
    <row r="36" spans="1:7" x14ac:dyDescent="0.2">
      <c r="A36" s="13" t="s">
        <v>42</v>
      </c>
      <c r="B36" s="9"/>
      <c r="C36" s="15">
        <f>SUM(C31:C35)</f>
        <v>7230</v>
      </c>
      <c r="D36" s="16">
        <f>SUM(D31:D35)</f>
        <v>61629396</v>
      </c>
      <c r="E36" s="12"/>
      <c r="F36" s="42"/>
      <c r="G36" s="5"/>
    </row>
    <row r="37" spans="1:7" x14ac:dyDescent="0.2">
      <c r="A37" s="8"/>
      <c r="B37" s="9"/>
      <c r="C37" s="10"/>
      <c r="D37" s="11"/>
      <c r="E37" s="12"/>
      <c r="F37" s="42"/>
      <c r="G37" s="5"/>
    </row>
    <row r="38" spans="1:7" x14ac:dyDescent="0.2">
      <c r="A38" s="8" t="s">
        <v>1</v>
      </c>
      <c r="B38" s="9" t="s">
        <v>14</v>
      </c>
      <c r="C38" s="10">
        <v>24</v>
      </c>
      <c r="D38" s="11">
        <v>348139</v>
      </c>
      <c r="E38" s="12">
        <v>5</v>
      </c>
      <c r="F38" s="42" t="s">
        <v>15</v>
      </c>
      <c r="G38" s="5"/>
    </row>
    <row r="39" spans="1:7" x14ac:dyDescent="0.2">
      <c r="A39" s="8" t="s">
        <v>4</v>
      </c>
      <c r="B39" s="9" t="s">
        <v>14</v>
      </c>
      <c r="C39" s="10">
        <v>444</v>
      </c>
      <c r="D39" s="11">
        <v>3739888</v>
      </c>
      <c r="E39" s="12">
        <v>20</v>
      </c>
      <c r="F39" s="42" t="s">
        <v>15</v>
      </c>
      <c r="G39" s="5"/>
    </row>
    <row r="40" spans="1:7" x14ac:dyDescent="0.2">
      <c r="A40" s="8" t="s">
        <v>5</v>
      </c>
      <c r="B40" s="9" t="s">
        <v>14</v>
      </c>
      <c r="C40" s="10">
        <v>735</v>
      </c>
      <c r="D40" s="11">
        <v>13484430</v>
      </c>
      <c r="E40" s="12">
        <v>36</v>
      </c>
      <c r="F40" s="42" t="s">
        <v>15</v>
      </c>
      <c r="G40" s="5"/>
    </row>
    <row r="41" spans="1:7" x14ac:dyDescent="0.2">
      <c r="A41" s="25" t="s">
        <v>7</v>
      </c>
      <c r="B41" s="26" t="s">
        <v>14</v>
      </c>
      <c r="C41" s="27">
        <v>75</v>
      </c>
      <c r="D41" s="28">
        <v>925017</v>
      </c>
      <c r="E41" s="29">
        <v>13</v>
      </c>
      <c r="F41" s="43" t="s">
        <v>15</v>
      </c>
      <c r="G41" s="5"/>
    </row>
    <row r="42" spans="1:7" x14ac:dyDescent="0.2">
      <c r="A42" s="13" t="s">
        <v>42</v>
      </c>
      <c r="B42" s="9"/>
      <c r="C42" s="15">
        <f>SUM(C38:C41)</f>
        <v>1278</v>
      </c>
      <c r="D42" s="16">
        <f>SUM(D38:D41)</f>
        <v>18497474</v>
      </c>
      <c r="E42" s="12"/>
      <c r="F42" s="42"/>
      <c r="G42" s="5"/>
    </row>
    <row r="43" spans="1:7" x14ac:dyDescent="0.2">
      <c r="A43" s="8"/>
      <c r="B43" s="9"/>
      <c r="C43" s="10"/>
      <c r="D43" s="11"/>
      <c r="E43" s="12"/>
      <c r="F43" s="42"/>
      <c r="G43" s="5"/>
    </row>
    <row r="44" spans="1:7" x14ac:dyDescent="0.2">
      <c r="A44" s="8" t="s">
        <v>1</v>
      </c>
      <c r="B44" s="9" t="s">
        <v>16</v>
      </c>
      <c r="C44" s="10">
        <v>843</v>
      </c>
      <c r="D44" s="11">
        <v>23232542</v>
      </c>
      <c r="E44" s="12">
        <v>35</v>
      </c>
      <c r="F44" s="42" t="s">
        <v>17</v>
      </c>
      <c r="G44" s="5"/>
    </row>
    <row r="45" spans="1:7" x14ac:dyDescent="0.2">
      <c r="A45" s="8" t="s">
        <v>4</v>
      </c>
      <c r="B45" s="9" t="s">
        <v>16</v>
      </c>
      <c r="C45" s="10">
        <v>119</v>
      </c>
      <c r="D45" s="11">
        <v>3083695</v>
      </c>
      <c r="E45" s="12">
        <v>6</v>
      </c>
      <c r="F45" s="42" t="s">
        <v>17</v>
      </c>
      <c r="G45" s="5"/>
    </row>
    <row r="46" spans="1:7" x14ac:dyDescent="0.2">
      <c r="A46" s="8" t="s">
        <v>5</v>
      </c>
      <c r="B46" s="9" t="s">
        <v>16</v>
      </c>
      <c r="C46" s="10">
        <v>702</v>
      </c>
      <c r="D46" s="11">
        <v>10495912</v>
      </c>
      <c r="E46" s="12">
        <v>11</v>
      </c>
      <c r="F46" s="42" t="s">
        <v>17</v>
      </c>
      <c r="G46" s="5"/>
    </row>
    <row r="47" spans="1:7" x14ac:dyDescent="0.2">
      <c r="A47" s="25" t="s">
        <v>7</v>
      </c>
      <c r="B47" s="26" t="s">
        <v>16</v>
      </c>
      <c r="C47" s="27">
        <v>51</v>
      </c>
      <c r="D47" s="28">
        <v>955915</v>
      </c>
      <c r="E47" s="29">
        <v>5</v>
      </c>
      <c r="F47" s="43" t="s">
        <v>17</v>
      </c>
      <c r="G47" s="5"/>
    </row>
    <row r="48" spans="1:7" x14ac:dyDescent="0.2">
      <c r="A48" s="13" t="s">
        <v>42</v>
      </c>
      <c r="B48" s="14"/>
      <c r="C48" s="15">
        <f>SUM(C44:C47)</f>
        <v>1715</v>
      </c>
      <c r="D48" s="16">
        <f>SUM(D44:D47)</f>
        <v>37768064</v>
      </c>
      <c r="E48" s="12"/>
      <c r="F48" s="42"/>
      <c r="G48" s="5"/>
    </row>
    <row r="49" spans="1:7" x14ac:dyDescent="0.2">
      <c r="A49" s="8"/>
      <c r="B49" s="9"/>
      <c r="C49" s="10"/>
      <c r="D49" s="11"/>
      <c r="E49" s="12"/>
      <c r="F49" s="42"/>
      <c r="G49" s="5"/>
    </row>
    <row r="50" spans="1:7" x14ac:dyDescent="0.2">
      <c r="A50" s="8" t="s">
        <v>1</v>
      </c>
      <c r="B50" s="9" t="s">
        <v>18</v>
      </c>
      <c r="C50" s="10">
        <v>1258</v>
      </c>
      <c r="D50" s="11">
        <v>35885106</v>
      </c>
      <c r="E50" s="12">
        <v>120</v>
      </c>
      <c r="F50" s="42" t="s">
        <v>19</v>
      </c>
      <c r="G50" s="5"/>
    </row>
    <row r="51" spans="1:7" x14ac:dyDescent="0.2">
      <c r="A51" s="8" t="s">
        <v>4</v>
      </c>
      <c r="B51" s="9" t="s">
        <v>18</v>
      </c>
      <c r="C51" s="10">
        <v>316</v>
      </c>
      <c r="D51" s="11">
        <v>7060699</v>
      </c>
      <c r="E51" s="12">
        <v>36</v>
      </c>
      <c r="F51" s="42" t="s">
        <v>19</v>
      </c>
      <c r="G51" s="5"/>
    </row>
    <row r="52" spans="1:7" x14ac:dyDescent="0.2">
      <c r="A52" s="8" t="s">
        <v>5</v>
      </c>
      <c r="B52" s="9" t="s">
        <v>18</v>
      </c>
      <c r="C52" s="10">
        <v>1687</v>
      </c>
      <c r="D52" s="11">
        <v>46409822</v>
      </c>
      <c r="E52" s="12">
        <v>81</v>
      </c>
      <c r="F52" s="42" t="s">
        <v>19</v>
      </c>
      <c r="G52" s="5"/>
    </row>
    <row r="53" spans="1:7" x14ac:dyDescent="0.2">
      <c r="A53" s="8" t="s">
        <v>6</v>
      </c>
      <c r="B53" s="9" t="s">
        <v>18</v>
      </c>
      <c r="C53" s="10">
        <v>314</v>
      </c>
      <c r="D53" s="11">
        <v>10073853</v>
      </c>
      <c r="E53" s="12">
        <v>43</v>
      </c>
      <c r="F53" s="42" t="s">
        <v>19</v>
      </c>
      <c r="G53" s="5"/>
    </row>
    <row r="54" spans="1:7" x14ac:dyDescent="0.2">
      <c r="A54" s="25" t="s">
        <v>7</v>
      </c>
      <c r="B54" s="26" t="s">
        <v>18</v>
      </c>
      <c r="C54" s="27">
        <v>523</v>
      </c>
      <c r="D54" s="28">
        <v>19283115</v>
      </c>
      <c r="E54" s="29">
        <v>58</v>
      </c>
      <c r="F54" s="43" t="s">
        <v>19</v>
      </c>
      <c r="G54" s="5"/>
    </row>
    <row r="55" spans="1:7" x14ac:dyDescent="0.2">
      <c r="A55" s="13" t="s">
        <v>42</v>
      </c>
      <c r="B55" s="14"/>
      <c r="C55" s="15">
        <f>SUM(C50:C54)</f>
        <v>4098</v>
      </c>
      <c r="D55" s="16">
        <f>SUM(D50:D54)</f>
        <v>118712595</v>
      </c>
      <c r="E55" s="12"/>
      <c r="F55" s="42"/>
      <c r="G55" s="5"/>
    </row>
    <row r="56" spans="1:7" x14ac:dyDescent="0.2">
      <c r="A56" s="8"/>
      <c r="B56" s="9"/>
      <c r="C56" s="10"/>
      <c r="D56" s="11"/>
      <c r="E56" s="12"/>
      <c r="F56" s="42"/>
      <c r="G56" s="5"/>
    </row>
    <row r="57" spans="1:7" x14ac:dyDescent="0.2">
      <c r="A57" s="8" t="s">
        <v>1</v>
      </c>
      <c r="B57" s="9" t="s">
        <v>20</v>
      </c>
      <c r="C57" s="10">
        <v>493</v>
      </c>
      <c r="D57" s="11">
        <v>9919108</v>
      </c>
      <c r="E57" s="12">
        <v>75</v>
      </c>
      <c r="F57" s="42" t="s">
        <v>21</v>
      </c>
      <c r="G57" s="5"/>
    </row>
    <row r="58" spans="1:7" x14ac:dyDescent="0.2">
      <c r="A58" s="8" t="s">
        <v>4</v>
      </c>
      <c r="B58" s="9" t="s">
        <v>20</v>
      </c>
      <c r="C58" s="10">
        <v>167</v>
      </c>
      <c r="D58" s="11">
        <v>1691376</v>
      </c>
      <c r="E58" s="12">
        <v>40</v>
      </c>
      <c r="F58" s="42" t="s">
        <v>21</v>
      </c>
      <c r="G58" s="5"/>
    </row>
    <row r="59" spans="1:7" x14ac:dyDescent="0.2">
      <c r="A59" s="8" t="s">
        <v>5</v>
      </c>
      <c r="B59" s="9" t="s">
        <v>20</v>
      </c>
      <c r="C59" s="10">
        <v>325</v>
      </c>
      <c r="D59" s="11">
        <v>5329772</v>
      </c>
      <c r="E59" s="12">
        <v>47</v>
      </c>
      <c r="F59" s="42" t="s">
        <v>21</v>
      </c>
      <c r="G59" s="5"/>
    </row>
    <row r="60" spans="1:7" x14ac:dyDescent="0.2">
      <c r="A60" s="8" t="s">
        <v>6</v>
      </c>
      <c r="B60" s="9" t="s">
        <v>20</v>
      </c>
      <c r="C60" s="10">
        <v>312</v>
      </c>
      <c r="D60" s="11">
        <v>5188178</v>
      </c>
      <c r="E60" s="12">
        <v>49</v>
      </c>
      <c r="F60" s="42" t="s">
        <v>21</v>
      </c>
      <c r="G60" s="5"/>
    </row>
    <row r="61" spans="1:7" x14ac:dyDescent="0.2">
      <c r="A61" s="25" t="s">
        <v>7</v>
      </c>
      <c r="B61" s="26" t="s">
        <v>20</v>
      </c>
      <c r="C61" s="27">
        <v>51</v>
      </c>
      <c r="D61" s="28">
        <v>812883</v>
      </c>
      <c r="E61" s="29">
        <v>23</v>
      </c>
      <c r="F61" s="43" t="s">
        <v>21</v>
      </c>
      <c r="G61" s="5"/>
    </row>
    <row r="62" spans="1:7" x14ac:dyDescent="0.2">
      <c r="A62" s="13" t="s">
        <v>42</v>
      </c>
      <c r="B62" s="14"/>
      <c r="C62" s="15">
        <f>SUM(C57:C61)</f>
        <v>1348</v>
      </c>
      <c r="D62" s="16">
        <f>SUM(D57:D61)</f>
        <v>22941317</v>
      </c>
      <c r="E62" s="12"/>
      <c r="F62" s="42"/>
      <c r="G62" s="5"/>
    </row>
    <row r="63" spans="1:7" x14ac:dyDescent="0.2">
      <c r="A63" s="8"/>
      <c r="B63" s="9"/>
      <c r="C63" s="10"/>
      <c r="D63" s="11"/>
      <c r="E63" s="12"/>
      <c r="F63" s="42"/>
      <c r="G63" s="5"/>
    </row>
    <row r="64" spans="1:7" x14ac:dyDescent="0.2">
      <c r="A64" s="8" t="s">
        <v>1</v>
      </c>
      <c r="B64" s="9" t="s">
        <v>22</v>
      </c>
      <c r="C64" s="10">
        <v>2820</v>
      </c>
      <c r="D64" s="11">
        <v>77273949</v>
      </c>
      <c r="E64" s="12">
        <v>340</v>
      </c>
      <c r="F64" s="42" t="s">
        <v>23</v>
      </c>
      <c r="G64" s="5"/>
    </row>
    <row r="65" spans="1:7" x14ac:dyDescent="0.2">
      <c r="A65" s="8" t="s">
        <v>4</v>
      </c>
      <c r="B65" s="9" t="s">
        <v>22</v>
      </c>
      <c r="C65" s="10">
        <v>562</v>
      </c>
      <c r="D65" s="11">
        <v>11350511</v>
      </c>
      <c r="E65" s="12">
        <v>105</v>
      </c>
      <c r="F65" s="42" t="s">
        <v>23</v>
      </c>
      <c r="G65" s="5"/>
    </row>
    <row r="66" spans="1:7" x14ac:dyDescent="0.2">
      <c r="A66" s="8" t="s">
        <v>5</v>
      </c>
      <c r="B66" s="9" t="s">
        <v>22</v>
      </c>
      <c r="C66" s="10">
        <v>963</v>
      </c>
      <c r="D66" s="11">
        <v>20861165</v>
      </c>
      <c r="E66" s="12">
        <v>127</v>
      </c>
      <c r="F66" s="42" t="s">
        <v>23</v>
      </c>
      <c r="G66" s="5"/>
    </row>
    <row r="67" spans="1:7" x14ac:dyDescent="0.2">
      <c r="A67" s="8" t="s">
        <v>6</v>
      </c>
      <c r="B67" s="9" t="s">
        <v>22</v>
      </c>
      <c r="C67" s="10">
        <v>386</v>
      </c>
      <c r="D67" s="11">
        <v>8066508</v>
      </c>
      <c r="E67" s="12">
        <v>119</v>
      </c>
      <c r="F67" s="42" t="s">
        <v>23</v>
      </c>
      <c r="G67" s="5"/>
    </row>
    <row r="68" spans="1:7" x14ac:dyDescent="0.2">
      <c r="A68" s="25" t="s">
        <v>7</v>
      </c>
      <c r="B68" s="26" t="s">
        <v>22</v>
      </c>
      <c r="C68" s="27">
        <v>652</v>
      </c>
      <c r="D68" s="28">
        <v>14653303</v>
      </c>
      <c r="E68" s="29">
        <v>78</v>
      </c>
      <c r="F68" s="43" t="s">
        <v>23</v>
      </c>
      <c r="G68" s="5"/>
    </row>
    <row r="69" spans="1:7" x14ac:dyDescent="0.2">
      <c r="A69" s="15" t="s">
        <v>42</v>
      </c>
      <c r="B69" s="17"/>
      <c r="C69" s="15">
        <f>SUM(C64:C68)</f>
        <v>5383</v>
      </c>
      <c r="D69" s="18">
        <f>SUM(D64:D68)</f>
        <v>132205436</v>
      </c>
      <c r="E69" s="12"/>
      <c r="F69" s="42"/>
      <c r="G69" s="5"/>
    </row>
    <row r="70" spans="1:7" x14ac:dyDescent="0.2">
      <c r="A70" s="8"/>
      <c r="B70" s="9"/>
      <c r="C70" s="10"/>
      <c r="D70" s="11"/>
      <c r="E70" s="12"/>
      <c r="F70" s="42"/>
      <c r="G70" s="5"/>
    </row>
    <row r="71" spans="1:7" x14ac:dyDescent="0.2">
      <c r="A71" s="8" t="s">
        <v>1</v>
      </c>
      <c r="B71" s="9" t="s">
        <v>24</v>
      </c>
      <c r="C71" s="10">
        <v>955</v>
      </c>
      <c r="D71" s="11">
        <v>26534800</v>
      </c>
      <c r="E71" s="12">
        <v>18</v>
      </c>
      <c r="F71" s="42" t="s">
        <v>25</v>
      </c>
      <c r="G71" s="5"/>
    </row>
    <row r="72" spans="1:7" x14ac:dyDescent="0.2">
      <c r="A72" s="8" t="s">
        <v>4</v>
      </c>
      <c r="B72" s="9" t="s">
        <v>24</v>
      </c>
      <c r="C72" s="10">
        <v>233</v>
      </c>
      <c r="D72" s="11">
        <v>3826492</v>
      </c>
      <c r="E72" s="12">
        <v>11</v>
      </c>
      <c r="F72" s="42" t="s">
        <v>25</v>
      </c>
      <c r="G72" s="5"/>
    </row>
    <row r="73" spans="1:7" x14ac:dyDescent="0.2">
      <c r="A73" s="25" t="s">
        <v>5</v>
      </c>
      <c r="B73" s="26" t="s">
        <v>24</v>
      </c>
      <c r="C73" s="27">
        <v>795</v>
      </c>
      <c r="D73" s="28">
        <v>29911188</v>
      </c>
      <c r="E73" s="29">
        <v>19</v>
      </c>
      <c r="F73" s="43" t="s">
        <v>25</v>
      </c>
      <c r="G73" s="5"/>
    </row>
    <row r="74" spans="1:7" x14ac:dyDescent="0.2">
      <c r="A74" s="13" t="s">
        <v>42</v>
      </c>
      <c r="B74" s="14"/>
      <c r="C74" s="15">
        <f>SUM(C71:C73)</f>
        <v>1983</v>
      </c>
      <c r="D74" s="16">
        <f>SUM(D71:D73)</f>
        <v>60272480</v>
      </c>
      <c r="E74" s="12"/>
      <c r="F74" s="42"/>
      <c r="G74" s="5"/>
    </row>
    <row r="75" spans="1:7" x14ac:dyDescent="0.2">
      <c r="A75" s="8"/>
      <c r="B75" s="9"/>
      <c r="C75" s="10"/>
      <c r="D75" s="11"/>
      <c r="E75" s="12"/>
      <c r="F75" s="42"/>
      <c r="G75" s="5"/>
    </row>
    <row r="76" spans="1:7" x14ac:dyDescent="0.2">
      <c r="A76" s="8" t="s">
        <v>1</v>
      </c>
      <c r="B76" s="9" t="s">
        <v>26</v>
      </c>
      <c r="C76" s="10">
        <v>1899</v>
      </c>
      <c r="D76" s="11">
        <v>18429923</v>
      </c>
      <c r="E76" s="12">
        <v>90</v>
      </c>
      <c r="F76" s="42" t="s">
        <v>27</v>
      </c>
      <c r="G76" s="5"/>
    </row>
    <row r="77" spans="1:7" x14ac:dyDescent="0.2">
      <c r="A77" s="8" t="s">
        <v>4</v>
      </c>
      <c r="B77" s="9" t="s">
        <v>26</v>
      </c>
      <c r="C77" s="10">
        <v>462</v>
      </c>
      <c r="D77" s="11">
        <v>3474384</v>
      </c>
      <c r="E77" s="12">
        <v>34</v>
      </c>
      <c r="F77" s="42" t="s">
        <v>27</v>
      </c>
      <c r="G77" s="5"/>
    </row>
    <row r="78" spans="1:7" x14ac:dyDescent="0.2">
      <c r="A78" s="8" t="s">
        <v>5</v>
      </c>
      <c r="B78" s="9" t="s">
        <v>26</v>
      </c>
      <c r="C78" s="10">
        <v>880</v>
      </c>
      <c r="D78" s="11">
        <v>15901217</v>
      </c>
      <c r="E78" s="12">
        <v>85</v>
      </c>
      <c r="F78" s="42" t="s">
        <v>27</v>
      </c>
      <c r="G78" s="5"/>
    </row>
    <row r="79" spans="1:7" x14ac:dyDescent="0.2">
      <c r="A79" s="8" t="s">
        <v>6</v>
      </c>
      <c r="B79" s="9" t="s">
        <v>26</v>
      </c>
      <c r="C79" s="10">
        <v>996</v>
      </c>
      <c r="D79" s="11">
        <v>10733681</v>
      </c>
      <c r="E79" s="12">
        <v>55</v>
      </c>
      <c r="F79" s="42" t="s">
        <v>27</v>
      </c>
      <c r="G79" s="5"/>
    </row>
    <row r="80" spans="1:7" x14ac:dyDescent="0.2">
      <c r="A80" s="25" t="s">
        <v>7</v>
      </c>
      <c r="B80" s="26" t="s">
        <v>26</v>
      </c>
      <c r="C80" s="27">
        <v>508</v>
      </c>
      <c r="D80" s="28">
        <v>7266732</v>
      </c>
      <c r="E80" s="29">
        <v>36</v>
      </c>
      <c r="F80" s="43" t="s">
        <v>27</v>
      </c>
      <c r="G80" s="5"/>
    </row>
    <row r="81" spans="1:7" x14ac:dyDescent="0.2">
      <c r="A81" s="13" t="s">
        <v>42</v>
      </c>
      <c r="B81" s="14"/>
      <c r="C81" s="15">
        <f>SUM(C76:C80)</f>
        <v>4745</v>
      </c>
      <c r="D81" s="16">
        <f>SUM(D76:D80)</f>
        <v>55805937</v>
      </c>
      <c r="E81" s="12"/>
      <c r="F81" s="42"/>
      <c r="G81" s="5"/>
    </row>
    <row r="82" spans="1:7" x14ac:dyDescent="0.2">
      <c r="A82" s="8"/>
      <c r="B82" s="9"/>
      <c r="C82" s="10"/>
      <c r="D82" s="11"/>
      <c r="E82" s="12"/>
      <c r="F82" s="42"/>
      <c r="G82" s="5"/>
    </row>
    <row r="83" spans="1:7" x14ac:dyDescent="0.2">
      <c r="A83" s="8" t="s">
        <v>1</v>
      </c>
      <c r="B83" s="9" t="s">
        <v>28</v>
      </c>
      <c r="C83" s="10">
        <v>481</v>
      </c>
      <c r="D83" s="11">
        <v>5222579</v>
      </c>
      <c r="E83" s="12">
        <v>26</v>
      </c>
      <c r="F83" s="42" t="s">
        <v>29</v>
      </c>
      <c r="G83" s="5"/>
    </row>
    <row r="84" spans="1:7" x14ac:dyDescent="0.2">
      <c r="A84" s="8" t="s">
        <v>4</v>
      </c>
      <c r="B84" s="9" t="s">
        <v>28</v>
      </c>
      <c r="C84" s="10">
        <v>684</v>
      </c>
      <c r="D84" s="11">
        <v>7127531</v>
      </c>
      <c r="E84" s="12">
        <v>15</v>
      </c>
      <c r="F84" s="42" t="s">
        <v>29</v>
      </c>
      <c r="G84" s="5"/>
    </row>
    <row r="85" spans="1:7" x14ac:dyDescent="0.2">
      <c r="A85" s="8" t="s">
        <v>5</v>
      </c>
      <c r="B85" s="9" t="s">
        <v>28</v>
      </c>
      <c r="C85" s="10">
        <v>423</v>
      </c>
      <c r="D85" s="11">
        <v>5333376</v>
      </c>
      <c r="E85" s="12">
        <v>15</v>
      </c>
      <c r="F85" s="42" t="s">
        <v>29</v>
      </c>
      <c r="G85" s="5"/>
    </row>
    <row r="86" spans="1:7" x14ac:dyDescent="0.2">
      <c r="A86" s="8" t="s">
        <v>6</v>
      </c>
      <c r="B86" s="9" t="s">
        <v>28</v>
      </c>
      <c r="C86" s="10">
        <v>1238</v>
      </c>
      <c r="D86" s="11">
        <v>12219298</v>
      </c>
      <c r="E86" s="12">
        <v>25</v>
      </c>
      <c r="F86" s="42" t="s">
        <v>29</v>
      </c>
      <c r="G86" s="5"/>
    </row>
    <row r="87" spans="1:7" x14ac:dyDescent="0.2">
      <c r="A87" s="25" t="s">
        <v>7</v>
      </c>
      <c r="B87" s="26" t="s">
        <v>28</v>
      </c>
      <c r="C87" s="27">
        <v>561</v>
      </c>
      <c r="D87" s="28">
        <v>6013366</v>
      </c>
      <c r="E87" s="29">
        <v>12</v>
      </c>
      <c r="F87" s="43" t="s">
        <v>29</v>
      </c>
      <c r="G87" s="5"/>
    </row>
    <row r="88" spans="1:7" x14ac:dyDescent="0.2">
      <c r="A88" s="13" t="s">
        <v>42</v>
      </c>
      <c r="B88" s="14"/>
      <c r="C88" s="15">
        <f>SUM(C83:C87)</f>
        <v>3387</v>
      </c>
      <c r="D88" s="16">
        <f>SUM(D83:D87)</f>
        <v>35916150</v>
      </c>
      <c r="E88" s="12"/>
      <c r="F88" s="42"/>
      <c r="G88" s="5"/>
    </row>
    <row r="89" spans="1:7" x14ac:dyDescent="0.2">
      <c r="A89" s="8"/>
      <c r="B89" s="9"/>
      <c r="C89" s="10"/>
      <c r="D89" s="11"/>
      <c r="E89" s="12"/>
      <c r="F89" s="42"/>
      <c r="G89" s="5"/>
    </row>
    <row r="90" spans="1:7" x14ac:dyDescent="0.2">
      <c r="A90" s="8" t="s">
        <v>1</v>
      </c>
      <c r="B90" s="9" t="s">
        <v>30</v>
      </c>
      <c r="C90" s="10">
        <v>5888</v>
      </c>
      <c r="D90" s="11">
        <v>94755245</v>
      </c>
      <c r="E90" s="12">
        <v>134</v>
      </c>
      <c r="F90" s="42" t="s">
        <v>31</v>
      </c>
      <c r="G90" s="5"/>
    </row>
    <row r="91" spans="1:7" x14ac:dyDescent="0.2">
      <c r="A91" s="8" t="s">
        <v>4</v>
      </c>
      <c r="B91" s="9" t="s">
        <v>30</v>
      </c>
      <c r="C91" s="10">
        <v>342</v>
      </c>
      <c r="D91" s="11">
        <v>3695546</v>
      </c>
      <c r="E91" s="12">
        <v>44</v>
      </c>
      <c r="F91" s="42" t="s">
        <v>31</v>
      </c>
      <c r="G91" s="5"/>
    </row>
    <row r="92" spans="1:7" x14ac:dyDescent="0.2">
      <c r="A92" s="8" t="s">
        <v>5</v>
      </c>
      <c r="B92" s="9" t="s">
        <v>30</v>
      </c>
      <c r="C92" s="10">
        <v>1616</v>
      </c>
      <c r="D92" s="11">
        <v>46323532</v>
      </c>
      <c r="E92" s="12">
        <v>58</v>
      </c>
      <c r="F92" s="42" t="s">
        <v>31</v>
      </c>
      <c r="G92" s="5"/>
    </row>
    <row r="93" spans="1:7" x14ac:dyDescent="0.2">
      <c r="A93" s="8" t="s">
        <v>6</v>
      </c>
      <c r="B93" s="9" t="s">
        <v>30</v>
      </c>
      <c r="C93" s="10">
        <v>2942</v>
      </c>
      <c r="D93" s="11">
        <v>38814163</v>
      </c>
      <c r="E93" s="12">
        <v>137</v>
      </c>
      <c r="F93" s="42" t="s">
        <v>31</v>
      </c>
      <c r="G93" s="5"/>
    </row>
    <row r="94" spans="1:7" x14ac:dyDescent="0.2">
      <c r="A94" s="25" t="s">
        <v>7</v>
      </c>
      <c r="B94" s="26" t="s">
        <v>30</v>
      </c>
      <c r="C94" s="27">
        <v>710</v>
      </c>
      <c r="D94" s="28">
        <v>6092930</v>
      </c>
      <c r="E94" s="29">
        <v>45</v>
      </c>
      <c r="F94" s="43" t="s">
        <v>31</v>
      </c>
      <c r="G94" s="5"/>
    </row>
    <row r="95" spans="1:7" x14ac:dyDescent="0.2">
      <c r="A95" s="13" t="s">
        <v>42</v>
      </c>
      <c r="B95" s="14"/>
      <c r="C95" s="15">
        <f>SUM(C90:C94)</f>
        <v>11498</v>
      </c>
      <c r="D95" s="16">
        <f>SUM(D90:D94)</f>
        <v>189681416</v>
      </c>
      <c r="E95" s="12"/>
      <c r="F95" s="42"/>
      <c r="G95" s="5"/>
    </row>
    <row r="96" spans="1:7" x14ac:dyDescent="0.2">
      <c r="A96" s="8"/>
      <c r="B96" s="9"/>
      <c r="C96" s="10"/>
      <c r="D96" s="11"/>
      <c r="E96" s="12"/>
      <c r="F96" s="42"/>
      <c r="G96" s="5"/>
    </row>
    <row r="97" spans="1:7" x14ac:dyDescent="0.2">
      <c r="A97" s="8" t="s">
        <v>1</v>
      </c>
      <c r="B97" s="9" t="s">
        <v>32</v>
      </c>
      <c r="C97" s="10">
        <v>140</v>
      </c>
      <c r="D97" s="11">
        <v>660308</v>
      </c>
      <c r="E97" s="12">
        <v>21</v>
      </c>
      <c r="F97" s="42" t="s">
        <v>33</v>
      </c>
      <c r="G97" s="5"/>
    </row>
    <row r="98" spans="1:7" x14ac:dyDescent="0.2">
      <c r="A98" s="8" t="s">
        <v>5</v>
      </c>
      <c r="B98" s="9" t="s">
        <v>32</v>
      </c>
      <c r="C98" s="10">
        <v>30</v>
      </c>
      <c r="D98" s="11">
        <v>188666</v>
      </c>
      <c r="E98" s="12">
        <v>9</v>
      </c>
      <c r="F98" s="42" t="s">
        <v>33</v>
      </c>
      <c r="G98" s="5"/>
    </row>
    <row r="99" spans="1:7" x14ac:dyDescent="0.2">
      <c r="A99" s="8" t="s">
        <v>6</v>
      </c>
      <c r="B99" s="9" t="s">
        <v>32</v>
      </c>
      <c r="C99" s="10">
        <v>53</v>
      </c>
      <c r="D99" s="11">
        <v>507492</v>
      </c>
      <c r="E99" s="12">
        <v>7</v>
      </c>
      <c r="F99" s="42" t="s">
        <v>33</v>
      </c>
      <c r="G99" s="5"/>
    </row>
    <row r="100" spans="1:7" x14ac:dyDescent="0.2">
      <c r="A100" s="25" t="s">
        <v>7</v>
      </c>
      <c r="B100" s="26" t="s">
        <v>32</v>
      </c>
      <c r="C100" s="27">
        <v>48</v>
      </c>
      <c r="D100" s="28">
        <v>1137353</v>
      </c>
      <c r="E100" s="29">
        <v>6</v>
      </c>
      <c r="F100" s="43" t="s">
        <v>33</v>
      </c>
      <c r="G100" s="5"/>
    </row>
    <row r="101" spans="1:7" x14ac:dyDescent="0.2">
      <c r="A101" s="13" t="s">
        <v>42</v>
      </c>
      <c r="B101" s="14"/>
      <c r="C101" s="15">
        <f>SUM(C97:C100)</f>
        <v>271</v>
      </c>
      <c r="D101" s="16">
        <f>SUM(D97:D100)</f>
        <v>2493819</v>
      </c>
      <c r="E101" s="12"/>
      <c r="F101" s="42"/>
      <c r="G101" s="5"/>
    </row>
    <row r="102" spans="1:7" x14ac:dyDescent="0.2">
      <c r="A102" s="8"/>
      <c r="B102" s="9"/>
      <c r="C102" s="10"/>
      <c r="D102" s="11"/>
      <c r="E102" s="12"/>
      <c r="F102" s="42"/>
      <c r="G102" s="5"/>
    </row>
    <row r="103" spans="1:7" x14ac:dyDescent="0.2">
      <c r="A103" s="8" t="s">
        <v>1</v>
      </c>
      <c r="B103" s="9" t="s">
        <v>34</v>
      </c>
      <c r="C103" s="10">
        <v>2362</v>
      </c>
      <c r="D103" s="11">
        <v>15843967</v>
      </c>
      <c r="E103" s="12">
        <v>119</v>
      </c>
      <c r="F103" s="42" t="s">
        <v>35</v>
      </c>
      <c r="G103" s="5"/>
    </row>
    <row r="104" spans="1:7" x14ac:dyDescent="0.2">
      <c r="A104" s="8" t="s">
        <v>4</v>
      </c>
      <c r="B104" s="9" t="s">
        <v>34</v>
      </c>
      <c r="C104" s="10">
        <v>185</v>
      </c>
      <c r="D104" s="11">
        <v>894220</v>
      </c>
      <c r="E104" s="12">
        <v>27</v>
      </c>
      <c r="F104" s="42" t="s">
        <v>35</v>
      </c>
      <c r="G104" s="5"/>
    </row>
    <row r="105" spans="1:7" x14ac:dyDescent="0.2">
      <c r="A105" s="8" t="s">
        <v>5</v>
      </c>
      <c r="B105" s="9" t="s">
        <v>34</v>
      </c>
      <c r="C105" s="10">
        <v>220</v>
      </c>
      <c r="D105" s="11">
        <v>1380953</v>
      </c>
      <c r="E105" s="12">
        <v>28</v>
      </c>
      <c r="F105" s="42" t="s">
        <v>35</v>
      </c>
      <c r="G105" s="5"/>
    </row>
    <row r="106" spans="1:7" x14ac:dyDescent="0.2">
      <c r="A106" s="8" t="s">
        <v>6</v>
      </c>
      <c r="B106" s="9" t="s">
        <v>34</v>
      </c>
      <c r="C106" s="10">
        <v>183</v>
      </c>
      <c r="D106" s="11">
        <v>1122623</v>
      </c>
      <c r="E106" s="12">
        <v>30</v>
      </c>
      <c r="F106" s="42" t="s">
        <v>35</v>
      </c>
      <c r="G106" s="5"/>
    </row>
    <row r="107" spans="1:7" x14ac:dyDescent="0.2">
      <c r="A107" s="25" t="s">
        <v>7</v>
      </c>
      <c r="B107" s="26" t="s">
        <v>34</v>
      </c>
      <c r="C107" s="27">
        <v>329</v>
      </c>
      <c r="D107" s="28">
        <v>2097351</v>
      </c>
      <c r="E107" s="29">
        <v>20</v>
      </c>
      <c r="F107" s="43" t="s">
        <v>35</v>
      </c>
      <c r="G107" s="5"/>
    </row>
    <row r="108" spans="1:7" x14ac:dyDescent="0.2">
      <c r="A108" s="13" t="s">
        <v>42</v>
      </c>
      <c r="B108" s="14"/>
      <c r="C108" s="15">
        <f>SUM(C103:C107)</f>
        <v>3279</v>
      </c>
      <c r="D108" s="16">
        <f>SUM(D103:D107)</f>
        <v>21339114</v>
      </c>
      <c r="E108" s="12"/>
      <c r="F108" s="42"/>
      <c r="G108" s="5"/>
    </row>
    <row r="109" spans="1:7" x14ac:dyDescent="0.2">
      <c r="A109" s="8"/>
      <c r="B109" s="9"/>
      <c r="C109" s="10"/>
      <c r="D109" s="11"/>
      <c r="E109" s="12"/>
      <c r="F109" s="42"/>
      <c r="G109" s="5"/>
    </row>
    <row r="110" spans="1:7" x14ac:dyDescent="0.2">
      <c r="A110" s="8" t="s">
        <v>1</v>
      </c>
      <c r="B110" s="9" t="s">
        <v>36</v>
      </c>
      <c r="C110" s="10">
        <v>513</v>
      </c>
      <c r="D110" s="11">
        <v>4677814</v>
      </c>
      <c r="E110" s="12">
        <v>102</v>
      </c>
      <c r="F110" s="42" t="s">
        <v>37</v>
      </c>
      <c r="G110" s="5"/>
    </row>
    <row r="111" spans="1:7" x14ac:dyDescent="0.2">
      <c r="A111" s="8" t="s">
        <v>4</v>
      </c>
      <c r="B111" s="9" t="s">
        <v>36</v>
      </c>
      <c r="C111" s="10">
        <v>209</v>
      </c>
      <c r="D111" s="11">
        <v>1679312</v>
      </c>
      <c r="E111" s="12">
        <v>50</v>
      </c>
      <c r="F111" s="42" t="s">
        <v>37</v>
      </c>
      <c r="G111" s="5"/>
    </row>
    <row r="112" spans="1:7" x14ac:dyDescent="0.2">
      <c r="A112" s="8" t="s">
        <v>5</v>
      </c>
      <c r="B112" s="9" t="s">
        <v>36</v>
      </c>
      <c r="C112" s="10">
        <v>768</v>
      </c>
      <c r="D112" s="11">
        <v>9352940</v>
      </c>
      <c r="E112" s="12">
        <v>41</v>
      </c>
      <c r="F112" s="42" t="s">
        <v>37</v>
      </c>
      <c r="G112" s="5"/>
    </row>
    <row r="113" spans="1:7" x14ac:dyDescent="0.2">
      <c r="A113" s="8" t="s">
        <v>6</v>
      </c>
      <c r="B113" s="9" t="s">
        <v>36</v>
      </c>
      <c r="C113" s="10">
        <v>1041</v>
      </c>
      <c r="D113" s="11">
        <v>15705430</v>
      </c>
      <c r="E113" s="12">
        <v>135</v>
      </c>
      <c r="F113" s="42" t="s">
        <v>37</v>
      </c>
      <c r="G113" s="5"/>
    </row>
    <row r="114" spans="1:7" x14ac:dyDescent="0.2">
      <c r="A114" s="25" t="s">
        <v>7</v>
      </c>
      <c r="B114" s="26" t="s">
        <v>36</v>
      </c>
      <c r="C114" s="27">
        <v>416</v>
      </c>
      <c r="D114" s="28">
        <v>3421688</v>
      </c>
      <c r="E114" s="29">
        <v>70</v>
      </c>
      <c r="F114" s="43" t="s">
        <v>37</v>
      </c>
      <c r="G114" s="5"/>
    </row>
    <row r="115" spans="1:7" x14ac:dyDescent="0.2">
      <c r="A115" s="13" t="s">
        <v>42</v>
      </c>
      <c r="B115" s="14"/>
      <c r="C115" s="15">
        <f>SUM(C110:C114)</f>
        <v>2947</v>
      </c>
      <c r="D115" s="16">
        <f>SUM(D110:D114)</f>
        <v>34837184</v>
      </c>
      <c r="E115" s="12"/>
      <c r="F115" s="42"/>
      <c r="G115" s="5"/>
    </row>
    <row r="116" spans="1:7" x14ac:dyDescent="0.2">
      <c r="A116" s="8"/>
      <c r="B116" s="9"/>
      <c r="C116" s="12"/>
      <c r="D116" s="11"/>
      <c r="E116" s="12"/>
      <c r="F116" s="42"/>
      <c r="G116" s="5"/>
    </row>
    <row r="117" spans="1:7" x14ac:dyDescent="0.2">
      <c r="A117" s="25" t="s">
        <v>1</v>
      </c>
      <c r="B117" s="26" t="s">
        <v>38</v>
      </c>
      <c r="C117" s="29">
        <v>6750</v>
      </c>
      <c r="D117" s="28">
        <v>123279188</v>
      </c>
      <c r="E117" s="29">
        <v>15</v>
      </c>
      <c r="F117" s="43" t="s">
        <v>39</v>
      </c>
      <c r="G117" s="5"/>
    </row>
    <row r="118" spans="1:7" x14ac:dyDescent="0.2">
      <c r="A118" s="13" t="s">
        <v>42</v>
      </c>
      <c r="B118" s="14"/>
      <c r="C118" s="19">
        <f>SUM(C117)</f>
        <v>6750</v>
      </c>
      <c r="D118" s="16">
        <f>SUM(D117)</f>
        <v>123279188</v>
      </c>
      <c r="E118" s="12"/>
      <c r="F118" s="42"/>
      <c r="G118" s="5"/>
    </row>
    <row r="119" spans="1:7" x14ac:dyDescent="0.2">
      <c r="A119" s="3"/>
      <c r="B119" s="4"/>
      <c r="C119" s="3"/>
      <c r="D119" s="20"/>
      <c r="E119" s="3"/>
      <c r="F119" s="40"/>
      <c r="G119" s="5"/>
    </row>
    <row r="120" spans="1:7" x14ac:dyDescent="0.2">
      <c r="A120" s="35">
        <v>10602</v>
      </c>
      <c r="B120" s="36"/>
      <c r="C120" s="37">
        <v>221</v>
      </c>
      <c r="D120" s="38">
        <v>6853508</v>
      </c>
      <c r="E120" s="37">
        <v>7</v>
      </c>
      <c r="F120" s="45" t="s">
        <v>43</v>
      </c>
      <c r="G120" s="5"/>
    </row>
    <row r="121" spans="1:7" x14ac:dyDescent="0.2">
      <c r="A121" s="21" t="s">
        <v>42</v>
      </c>
      <c r="B121" s="22"/>
      <c r="C121" s="21">
        <v>221</v>
      </c>
      <c r="D121" s="23">
        <v>6853508</v>
      </c>
      <c r="E121" s="21">
        <v>7</v>
      </c>
      <c r="F121" s="40"/>
      <c r="G121" s="5"/>
    </row>
    <row r="122" spans="1:7" x14ac:dyDescent="0.2">
      <c r="A122" s="3"/>
      <c r="B122" s="4"/>
      <c r="C122" s="3"/>
      <c r="D122" s="3"/>
      <c r="E122" s="3"/>
      <c r="F122" s="40"/>
      <c r="G122" s="5"/>
    </row>
    <row r="123" spans="1:7" x14ac:dyDescent="0.2">
      <c r="A123" s="21" t="s">
        <v>42</v>
      </c>
      <c r="B123" s="22"/>
      <c r="C123" s="24">
        <f>C15+C22+C29+C36+C42+C48+C55+C62+C69+C74+C81+C88+C95+C101+C108+C115+C118+C121</f>
        <v>60793</v>
      </c>
      <c r="D123" s="24">
        <f>D15+D22+D29+D36+D42+D48+D55+D62+D69+D74+D81+D88+D95+D101+D108+D115+D118+D121</f>
        <v>1045992049</v>
      </c>
      <c r="E123" s="3"/>
      <c r="F123" s="40"/>
      <c r="G123" s="5"/>
    </row>
    <row r="124" spans="1:7" x14ac:dyDescent="0.2">
      <c r="A124" s="3"/>
      <c r="B124" s="4"/>
      <c r="C124" s="3"/>
      <c r="D124" s="3"/>
      <c r="E124" s="3"/>
      <c r="F124" s="40"/>
      <c r="G124" s="5"/>
    </row>
  </sheetData>
  <sortState ref="A9:F84">
    <sortCondition ref="B9:B84"/>
  </sortState>
  <mergeCells count="1">
    <mergeCell ref="A4:B4"/>
  </mergeCells>
  <pageMargins left="0.55000000000000004" right="0.55000000000000004" top="1" bottom="1" header="0.5" footer="0.5"/>
  <pageSetup scale="79" firstPageNumber="429496729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SQL Results</vt:lpstr>
      <vt:lpstr>'SQL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Nardone, Joseph   (LABOR)</dc:creator>
  <cp:lastModifiedBy>Kevin Nunn</cp:lastModifiedBy>
  <cp:lastPrinted>2015-07-15T21:02:47Z</cp:lastPrinted>
  <dcterms:created xsi:type="dcterms:W3CDTF">2015-04-30T20:01:04Z</dcterms:created>
  <dcterms:modified xsi:type="dcterms:W3CDTF">2015-07-15T21:05:08Z</dcterms:modified>
</cp:coreProperties>
</file>